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州本级基本支出决算表" sheetId="21" r:id="rId1"/>
  </sheets>
  <definedNames>
    <definedName name="_xlnm.Print_Titles" localSheetId="0">州本级基本支出决算表!$1:$3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<sst xmlns="http://schemas.openxmlformats.org/spreadsheetml/2006/main" count="62" uniqueCount="62">
  <si>
    <t>2020年州本级一般公共预算基本支出决算表</t>
  </si>
  <si>
    <t>单位：万元</t>
  </si>
  <si>
    <t>项    目</t>
  </si>
  <si>
    <t>2019年部门      决算数</t>
  </si>
  <si>
    <t>2020年部门      决算数</t>
  </si>
  <si>
    <t>决算数为上年   决算数的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</si>
  <si>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</si>
  <si>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</si>
  <si>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</si>
  <si>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</si>
  <si>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</si>
  <si>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</si>
  <si>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</si>
  <si>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</si>
  <si>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</si>
  <si>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</si>
  <si>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</si>
  <si>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</si>
  <si>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</si>
  <si>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</si>
  <si>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</si>
  <si>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</si>
  <si>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</si>
  <si>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</si>
  <si>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</si>
  <si>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</si>
  <si>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</si>
  <si>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</si>
  <si>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</si>
  <si>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</si>
  <si>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</si>
  <si>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</si>
  <si>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</si>
  <si>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</si>
  <si>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</si>
  <si>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</si>
  <si>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</si>
  <si>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</si>
  <si>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</si>
  <si>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</si>
  <si>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</si>
  <si>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</si>
  <si>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</si>
  <si>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</si>
  <si>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</si>
  <si>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</si>
  <si>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</si>
  <si>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</si>
  <si>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</si>
  <si>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</si>
  <si>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</si>
  <si>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</si>
  <si>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</si>
  <si>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</si>
  <si>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</si>
  <si>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</si>
  <si>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</si>
  <si>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</si>
  <si>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</si>
  <si>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</si>
  <si>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其他个人和家庭的补助支出</t>
  </si>
  <si>
    <t>合    计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</si>
</sst>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_ "/>
    <numFmt numFmtId="178" formatCode="0.0_ ;[Red]\-0.0\ "/>
  </numFmts>
  <fonts count="31">
    <font>
      <sz val="11"/>
      <color theme="1"/>
      <name val="宋体"/>
      <charset val="134"/>
      <scheme val="minor"/>
    </font>
    <font>
      <sz val="18"/>
      <color indexed="8"/>
      <name val="仿宋_GB2312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21" fillId="0" borderId="0" applyFont="0" applyFill="0" applyBorder="0" applyAlignment="0" applyProtection="0">
      <alignment vertical="center"/>
    </xf>
    <xf numFmtId="0" fontId="12" fillId="12" borderId="1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7" fontId="2" fillId="0" borderId="5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0" fontId="2" fillId="0" borderId="0" xfId="0" applyNumberFormat="1" applyFont="1">
      <alignment vertical="center"/>
    </xf>
    <xf numFmtId="0" fontId="3" fillId="0" borderId="7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showZeros="0" tabSelected="1" zoomScale="120" zoomScaleNormal="120" workbookViewId="0">
      <selection activeCell="G6" sqref="G6"/>
    </sheetView>
  </sheetViews>
  <sheetFormatPr defaultColWidth="9" defaultRowHeight="14.25" outlineLevelCol="4"/>
  <cols>
    <col min="1" max="1" width="29.375" style="7" customWidth="1"/>
    <col min="2" max="3" width="12.625" style="8" customWidth="1"/>
    <col min="4" max="4" width="15.625" style="9" customWidth="1"/>
    <col min="5" max="5" width="12.625"/>
  </cols>
  <sheetData>
    <row r="1" s="1" customFormat="1" ht="50" customHeight="1" spans="1:4">
      <c r="A1" s="10" t="s">
        <v>0</v>
      </c>
      <c r="B1" s="11"/>
      <c r="C1" s="11"/>
      <c r="D1" s="12"/>
    </row>
    <row r="2" s="2" customFormat="1" ht="20" customHeight="1" spans="1:4">
      <c r="A2" s="13"/>
      <c r="B2" s="14"/>
      <c r="C2" s="14"/>
      <c r="D2" s="15" t="s">
        <v>1</v>
      </c>
    </row>
    <row r="3" s="3" customFormat="1" ht="40" customHeight="1" spans="1:4">
      <c r="A3" s="16" t="s">
        <v>2</v>
      </c>
      <c r="B3" s="17" t="s">
        <v>3</v>
      </c>
      <c r="C3" s="17" t="s">
        <v>4</v>
      </c>
      <c r="D3" s="18" t="s">
        <v>5</v>
      </c>
    </row>
    <row r="4" s="4" customFormat="1" ht="23" customHeight="1" spans="1:4">
      <c r="A4" s="19" t="s">
        <v>6</v>
      </c>
      <c r="B4" s="20">
        <v>84754.79</v>
      </c>
      <c r="C4" s="20">
        <v>98105</v>
      </c>
      <c r="D4" s="21">
        <f>C4/B4</f>
        <v>1.1575156991127</v>
      </c>
    </row>
    <row r="5" s="2" customFormat="1" ht="23" customHeight="1" spans="1:4">
      <c r="A5" s="22" t="s">
        <v>7</v>
      </c>
      <c r="B5" s="23">
        <v>33059.15</v>
      </c>
      <c r="C5" s="23">
        <v>36258</v>
      </c>
      <c r="D5" s="24">
        <f t="shared" ref="D5:D36" si="0">C5/B5</f>
        <v>1.09676141098607</v>
      </c>
    </row>
    <row r="6" s="2" customFormat="1" ht="23" customHeight="1" spans="1:4">
      <c r="A6" s="22" t="s">
        <v>8</v>
      </c>
      <c r="B6" s="23">
        <v>27265.62</v>
      </c>
      <c r="C6" s="23">
        <v>31105</v>
      </c>
      <c r="D6" s="24">
        <f t="shared" si="0"/>
        <v>1.14081396278537</v>
      </c>
    </row>
    <row r="7" s="2" customFormat="1" ht="23" customHeight="1" spans="1:4">
      <c r="A7" s="22" t="s">
        <v>9</v>
      </c>
      <c r="B7" s="23">
        <v>5027.67</v>
      </c>
      <c r="C7" s="23">
        <v>5320</v>
      </c>
      <c r="D7" s="24">
        <f t="shared" si="0"/>
        <v>1.05814422983211</v>
      </c>
    </row>
    <row r="8" s="2" customFormat="1" ht="23" customHeight="1" spans="1:4">
      <c r="A8" s="22" t="s">
        <v>10</v>
      </c>
      <c r="B8" s="23">
        <v>145.31</v>
      </c>
      <c r="C8" s="23">
        <v>109</v>
      </c>
      <c r="D8" s="24">
        <f t="shared" si="0"/>
        <v>0.750120432179478</v>
      </c>
    </row>
    <row r="9" s="2" customFormat="1" ht="23" customHeight="1" spans="1:4">
      <c r="A9" s="22" t="s">
        <v>11</v>
      </c>
      <c r="B9" s="23">
        <v>1352.78</v>
      </c>
      <c r="C9" s="23">
        <v>2397</v>
      </c>
      <c r="D9" s="24">
        <f t="shared" si="0"/>
        <v>1.77190674019427</v>
      </c>
    </row>
    <row r="10" s="2" customFormat="1" ht="23" customHeight="1" spans="1:5">
      <c r="A10" s="22" t="s">
        <v>12</v>
      </c>
      <c r="B10" s="23">
        <v>9252.73</v>
      </c>
      <c r="C10" s="23">
        <v>9490</v>
      </c>
      <c r="D10" s="24">
        <f t="shared" si="0"/>
        <v>1.02564324258894</v>
      </c>
      <c r="E10" s="25"/>
    </row>
    <row r="11" s="2" customFormat="1" ht="23" customHeight="1" spans="1:4">
      <c r="A11" s="22" t="s">
        <v>13</v>
      </c>
      <c r="B11" s="23">
        <v>71.19</v>
      </c>
      <c r="C11" s="23">
        <v>284</v>
      </c>
      <c r="D11" s="24">
        <f t="shared" si="0"/>
        <v>3.98932434330664</v>
      </c>
    </row>
    <row r="12" s="2" customFormat="1" ht="23" customHeight="1" spans="1:4">
      <c r="A12" s="22" t="s">
        <v>14</v>
      </c>
      <c r="B12" s="23">
        <v>29.42</v>
      </c>
      <c r="C12" s="23">
        <v>3913</v>
      </c>
      <c r="D12" s="24">
        <f t="shared" si="0"/>
        <v>133.004758667573</v>
      </c>
    </row>
    <row r="13" s="2" customFormat="1" ht="23" customHeight="1" spans="1:4">
      <c r="A13" s="22" t="s">
        <v>15</v>
      </c>
      <c r="B13" s="23">
        <v>0</v>
      </c>
      <c r="C13" s="23">
        <v>38</v>
      </c>
      <c r="D13" s="24"/>
    </row>
    <row r="14" s="4" customFormat="1" ht="23" customHeight="1" spans="1:4">
      <c r="A14" s="22" t="s">
        <v>16</v>
      </c>
      <c r="B14" s="23">
        <v>500.91</v>
      </c>
      <c r="C14" s="23">
        <v>360</v>
      </c>
      <c r="D14" s="24">
        <f t="shared" si="0"/>
        <v>0.718691980595316</v>
      </c>
    </row>
    <row r="15" s="4" customFormat="1" ht="23" customHeight="1" spans="1:4">
      <c r="A15" s="22" t="s">
        <v>17</v>
      </c>
      <c r="B15" s="23">
        <v>7017.35</v>
      </c>
      <c r="C15" s="23">
        <v>7250</v>
      </c>
      <c r="D15" s="24">
        <f t="shared" si="0"/>
        <v>1.03315354086657</v>
      </c>
    </row>
    <row r="16" s="2" customFormat="1" ht="23" customHeight="1" spans="1:4">
      <c r="A16" s="22" t="s">
        <v>18</v>
      </c>
      <c r="B16" s="23">
        <v>41.21</v>
      </c>
      <c r="C16" s="23">
        <v>461</v>
      </c>
      <c r="D16" s="24">
        <f t="shared" si="0"/>
        <v>11.1866051929143</v>
      </c>
    </row>
    <row r="17" s="2" customFormat="1" ht="23" customHeight="1" spans="1:4">
      <c r="A17" s="22" t="s">
        <v>19</v>
      </c>
      <c r="B17" s="23">
        <v>991.45</v>
      </c>
      <c r="C17" s="23">
        <v>1120</v>
      </c>
      <c r="D17" s="24">
        <f t="shared" si="0"/>
        <v>1.12965858086641</v>
      </c>
    </row>
    <row r="18" s="2" customFormat="1" ht="23" customHeight="1" spans="1:4">
      <c r="A18" s="19" t="s">
        <v>20</v>
      </c>
      <c r="B18" s="20">
        <v>26716.97</v>
      </c>
      <c r="C18" s="20">
        <v>37889</v>
      </c>
      <c r="D18" s="21">
        <f t="shared" si="0"/>
        <v>1.41816231406481</v>
      </c>
    </row>
    <row r="19" s="2" customFormat="1" ht="23" customHeight="1" spans="1:4">
      <c r="A19" s="22" t="s">
        <v>21</v>
      </c>
      <c r="B19" s="23">
        <v>3492.48</v>
      </c>
      <c r="C19" s="23">
        <v>4864</v>
      </c>
      <c r="D19" s="24">
        <f t="shared" si="0"/>
        <v>1.39270661535642</v>
      </c>
    </row>
    <row r="20" s="2" customFormat="1" ht="23" customHeight="1" spans="1:4">
      <c r="A20" s="22" t="s">
        <v>22</v>
      </c>
      <c r="B20" s="23">
        <v>1014.67</v>
      </c>
      <c r="C20" s="23">
        <v>1091</v>
      </c>
      <c r="D20" s="24">
        <f t="shared" si="0"/>
        <v>1.07522642829688</v>
      </c>
    </row>
    <row r="21" s="2" customFormat="1" ht="23" customHeight="1" spans="1:4">
      <c r="A21" s="22" t="s">
        <v>23</v>
      </c>
      <c r="B21" s="23">
        <v>180.86</v>
      </c>
      <c r="C21" s="23">
        <v>185</v>
      </c>
      <c r="D21" s="24">
        <f t="shared" si="0"/>
        <v>1.02289063363928</v>
      </c>
    </row>
    <row r="22" s="2" customFormat="1" ht="23" customHeight="1" spans="1:4">
      <c r="A22" s="22" t="s">
        <v>24</v>
      </c>
      <c r="B22" s="23">
        <v>12.21</v>
      </c>
      <c r="C22" s="23">
        <v>7</v>
      </c>
      <c r="D22" s="24">
        <f t="shared" si="0"/>
        <v>0.573300573300573</v>
      </c>
    </row>
    <row r="23" s="2" customFormat="1" ht="23" customHeight="1" spans="1:4">
      <c r="A23" s="22" t="s">
        <v>25</v>
      </c>
      <c r="B23" s="23">
        <v>173.83</v>
      </c>
      <c r="C23" s="23">
        <v>211</v>
      </c>
      <c r="D23" s="24">
        <f t="shared" si="0"/>
        <v>1.21382960363574</v>
      </c>
    </row>
    <row r="24" s="2" customFormat="1" ht="23" customHeight="1" spans="1:4">
      <c r="A24" s="22" t="s">
        <v>26</v>
      </c>
      <c r="B24" s="23">
        <v>577.24</v>
      </c>
      <c r="C24" s="23">
        <v>596</v>
      </c>
      <c r="D24" s="24">
        <f t="shared" si="0"/>
        <v>1.0324994802855</v>
      </c>
    </row>
    <row r="25" s="2" customFormat="1" ht="23" customHeight="1" spans="1:4">
      <c r="A25" s="22" t="s">
        <v>27</v>
      </c>
      <c r="B25" s="23">
        <v>486.32</v>
      </c>
      <c r="C25" s="23">
        <v>554</v>
      </c>
      <c r="D25" s="24">
        <f t="shared" si="0"/>
        <v>1.13916762625432</v>
      </c>
    </row>
    <row r="26" s="2" customFormat="1" ht="23" customHeight="1" spans="1:4">
      <c r="A26" s="22" t="s">
        <v>28</v>
      </c>
      <c r="B26" s="23">
        <v>1352</v>
      </c>
      <c r="C26" s="23">
        <v>2043</v>
      </c>
      <c r="D26" s="24">
        <f t="shared" si="0"/>
        <v>1.51109467455621</v>
      </c>
    </row>
    <row r="27" s="2" customFormat="1" ht="23" customHeight="1" spans="1:4">
      <c r="A27" s="22" t="s">
        <v>29</v>
      </c>
      <c r="B27" s="23">
        <v>218.3</v>
      </c>
      <c r="C27" s="23">
        <v>252</v>
      </c>
      <c r="D27" s="24">
        <f t="shared" si="0"/>
        <v>1.15437471369675</v>
      </c>
    </row>
    <row r="28" s="2" customFormat="1" ht="23" customHeight="1" spans="1:4">
      <c r="A28" s="22" t="s">
        <v>30</v>
      </c>
      <c r="B28" s="23">
        <v>3188.73</v>
      </c>
      <c r="C28" s="23">
        <v>2974</v>
      </c>
      <c r="D28" s="24">
        <f t="shared" si="0"/>
        <v>0.932659710919394</v>
      </c>
    </row>
    <row r="29" s="2" customFormat="1" ht="23" customHeight="1" spans="1:4">
      <c r="A29" s="22" t="s">
        <v>31</v>
      </c>
      <c r="B29" s="23">
        <v>0</v>
      </c>
      <c r="C29" s="23">
        <v>0</v>
      </c>
      <c r="D29" s="24"/>
    </row>
    <row r="30" s="2" customFormat="1" ht="23" customHeight="1" spans="1:4">
      <c r="A30" s="22" t="s">
        <v>32</v>
      </c>
      <c r="B30" s="23">
        <v>2174.43</v>
      </c>
      <c r="C30" s="23">
        <v>4296</v>
      </c>
      <c r="D30" s="24">
        <f t="shared" si="0"/>
        <v>1.97569018087499</v>
      </c>
    </row>
    <row r="31" s="2" customFormat="1" ht="23" customHeight="1" spans="1:4">
      <c r="A31" s="22" t="s">
        <v>33</v>
      </c>
      <c r="B31" s="23">
        <v>235.95</v>
      </c>
      <c r="C31" s="23">
        <v>428</v>
      </c>
      <c r="D31" s="24">
        <f t="shared" si="0"/>
        <v>1.81394363212545</v>
      </c>
    </row>
    <row r="32" s="2" customFormat="1" ht="23" customHeight="1" spans="1:4">
      <c r="A32" s="22" t="s">
        <v>34</v>
      </c>
      <c r="B32" s="23">
        <v>408.09</v>
      </c>
      <c r="C32" s="23">
        <v>348</v>
      </c>
      <c r="D32" s="24">
        <f t="shared" si="0"/>
        <v>0.852753069175917</v>
      </c>
    </row>
    <row r="33" s="2" customFormat="1" ht="23" customHeight="1" spans="1:4">
      <c r="A33" s="22" t="s">
        <v>35</v>
      </c>
      <c r="B33" s="23">
        <v>639.77</v>
      </c>
      <c r="C33" s="23">
        <v>773</v>
      </c>
      <c r="D33" s="24">
        <f t="shared" si="0"/>
        <v>1.20824671366272</v>
      </c>
    </row>
    <row r="34" s="2" customFormat="1" ht="23" customHeight="1" spans="1:4">
      <c r="A34" s="22" t="s">
        <v>36</v>
      </c>
      <c r="B34" s="23">
        <v>242.45</v>
      </c>
      <c r="C34" s="23">
        <v>314</v>
      </c>
      <c r="D34" s="24">
        <f t="shared" si="0"/>
        <v>1.2951123943081</v>
      </c>
    </row>
    <row r="35" s="2" customFormat="1" ht="23" customHeight="1" spans="1:4">
      <c r="A35" s="22" t="s">
        <v>37</v>
      </c>
      <c r="B35" s="23">
        <v>2569.38</v>
      </c>
      <c r="C35" s="23">
        <v>7151</v>
      </c>
      <c r="D35" s="24">
        <f t="shared" si="0"/>
        <v>2.78316169659607</v>
      </c>
    </row>
    <row r="36" s="2" customFormat="1" ht="23" customHeight="1" spans="1:4">
      <c r="A36" s="22" t="s">
        <v>38</v>
      </c>
      <c r="B36" s="23">
        <v>0</v>
      </c>
      <c r="C36" s="23">
        <v>7</v>
      </c>
      <c r="D36" s="24"/>
    </row>
    <row r="37" s="2" customFormat="1" ht="23" customHeight="1" spans="1:4">
      <c r="A37" s="22" t="s">
        <v>39</v>
      </c>
      <c r="B37" s="23">
        <v>12.4</v>
      </c>
      <c r="C37" s="23">
        <v>1</v>
      </c>
      <c r="D37" s="24">
        <f t="shared" ref="D37:D58" si="1">C37/B37</f>
        <v>0.0806451612903226</v>
      </c>
    </row>
    <row r="38" s="2" customFormat="1" ht="23" customHeight="1" spans="1:4">
      <c r="A38" s="22" t="s">
        <v>40</v>
      </c>
      <c r="B38" s="23">
        <v>3337.86</v>
      </c>
      <c r="C38" s="23">
        <v>4346</v>
      </c>
      <c r="D38" s="24">
        <f t="shared" si="1"/>
        <v>1.30203184076025</v>
      </c>
    </row>
    <row r="39" s="2" customFormat="1" ht="23" customHeight="1" spans="1:4">
      <c r="A39" s="22" t="s">
        <v>41</v>
      </c>
      <c r="B39" s="23">
        <v>1034.91</v>
      </c>
      <c r="C39" s="23">
        <v>1808</v>
      </c>
      <c r="D39" s="24">
        <f t="shared" si="1"/>
        <v>1.74701181745273</v>
      </c>
    </row>
    <row r="40" s="2" customFormat="1" ht="23" customHeight="1" spans="1:4">
      <c r="A40" s="22" t="s">
        <v>42</v>
      </c>
      <c r="B40" s="23">
        <v>774.56</v>
      </c>
      <c r="C40" s="23">
        <v>1247</v>
      </c>
      <c r="D40" s="24">
        <f t="shared" si="1"/>
        <v>1.60994629208841</v>
      </c>
    </row>
    <row r="41" s="2" customFormat="1" ht="23" customHeight="1" spans="1:4">
      <c r="A41" s="22" t="s">
        <v>43</v>
      </c>
      <c r="B41" s="23">
        <v>758.31</v>
      </c>
      <c r="C41" s="23">
        <v>766</v>
      </c>
      <c r="D41" s="24">
        <f t="shared" si="1"/>
        <v>1.01014097137055</v>
      </c>
    </row>
    <row r="42" s="4" customFormat="1" ht="23" customHeight="1" spans="1:4">
      <c r="A42" s="22" t="s">
        <v>44</v>
      </c>
      <c r="B42" s="23">
        <v>1041.53</v>
      </c>
      <c r="C42" s="23">
        <v>905</v>
      </c>
      <c r="D42" s="24">
        <f t="shared" si="1"/>
        <v>0.868914001516999</v>
      </c>
    </row>
    <row r="43" s="2" customFormat="1" ht="23" customHeight="1" spans="1:4">
      <c r="A43" s="22" t="s">
        <v>45</v>
      </c>
      <c r="B43" s="23">
        <v>2702.09</v>
      </c>
      <c r="C43" s="23">
        <v>2589</v>
      </c>
      <c r="D43" s="24">
        <f t="shared" si="1"/>
        <v>0.958147211972954</v>
      </c>
    </row>
    <row r="44" s="2" customFormat="1" ht="23" customHeight="1" spans="1:4">
      <c r="A44" s="22" t="s">
        <v>46</v>
      </c>
      <c r="B44" s="23">
        <v>0</v>
      </c>
      <c r="C44" s="23">
        <v>2</v>
      </c>
      <c r="D44" s="24"/>
    </row>
    <row r="45" s="2" customFormat="1" ht="23" customHeight="1" spans="1:4">
      <c r="A45" s="22" t="s">
        <v>47</v>
      </c>
      <c r="B45" s="23">
        <v>88.61</v>
      </c>
      <c r="C45" s="23">
        <v>131</v>
      </c>
      <c r="D45" s="24">
        <f t="shared" si="1"/>
        <v>1.47838844374224</v>
      </c>
    </row>
    <row r="46" s="2" customFormat="1" ht="23" customHeight="1" spans="1:4">
      <c r="A46" s="19" t="s">
        <v>48</v>
      </c>
      <c r="B46" s="20">
        <v>19013.78</v>
      </c>
      <c r="C46" s="20">
        <v>23760</v>
      </c>
      <c r="D46" s="21">
        <f t="shared" si="1"/>
        <v>1.24962001243309</v>
      </c>
    </row>
    <row r="47" s="2" customFormat="1" ht="23" customHeight="1" spans="1:4">
      <c r="A47" s="22" t="s">
        <v>49</v>
      </c>
      <c r="B47" s="23">
        <v>834.26</v>
      </c>
      <c r="C47" s="23">
        <v>794</v>
      </c>
      <c r="D47" s="24">
        <f t="shared" si="1"/>
        <v>0.951741663270443</v>
      </c>
    </row>
    <row r="48" s="2" customFormat="1" ht="23" customHeight="1" spans="1:4">
      <c r="A48" s="22" t="s">
        <v>50</v>
      </c>
      <c r="B48" s="23">
        <v>3165.06</v>
      </c>
      <c r="C48" s="23">
        <v>2292</v>
      </c>
      <c r="D48" s="24">
        <f t="shared" si="1"/>
        <v>0.72415688802108</v>
      </c>
    </row>
    <row r="49" s="4" customFormat="1" ht="23" customHeight="1" spans="1:4">
      <c r="A49" s="22" t="s">
        <v>51</v>
      </c>
      <c r="B49" s="23"/>
      <c r="C49" s="23"/>
      <c r="D49" s="24"/>
    </row>
    <row r="50" s="2" customFormat="1" ht="23" customHeight="1" spans="1:4">
      <c r="A50" s="22" t="s">
        <v>52</v>
      </c>
      <c r="B50" s="23">
        <v>1372.25</v>
      </c>
      <c r="C50" s="23">
        <v>1570</v>
      </c>
      <c r="D50" s="24">
        <f t="shared" si="1"/>
        <v>1.1441063946074</v>
      </c>
    </row>
    <row r="51" s="2" customFormat="1" ht="23" customHeight="1" spans="1:4">
      <c r="A51" s="22" t="s">
        <v>53</v>
      </c>
      <c r="B51" s="23">
        <v>3148.43</v>
      </c>
      <c r="C51" s="23">
        <v>4620</v>
      </c>
      <c r="D51" s="24">
        <f t="shared" si="1"/>
        <v>1.46739803648167</v>
      </c>
    </row>
    <row r="52" s="2" customFormat="1" ht="23" customHeight="1" spans="1:4">
      <c r="A52" s="22" t="s">
        <v>54</v>
      </c>
      <c r="B52" s="23">
        <v>47.87</v>
      </c>
      <c r="C52" s="23">
        <v>5</v>
      </c>
      <c r="D52" s="24">
        <f t="shared" si="1"/>
        <v>0.104449550866931</v>
      </c>
    </row>
    <row r="53" s="2" customFormat="1" ht="23" customHeight="1" spans="1:4">
      <c r="A53" s="22" t="s">
        <v>55</v>
      </c>
      <c r="B53" s="23">
        <v>202.89</v>
      </c>
      <c r="C53" s="23">
        <v>165</v>
      </c>
      <c r="D53" s="24">
        <f t="shared" si="1"/>
        <v>0.813248558332101</v>
      </c>
    </row>
    <row r="54" s="2" customFormat="1" ht="23" customHeight="1" spans="1:4">
      <c r="A54" s="22" t="s">
        <v>56</v>
      </c>
      <c r="B54" s="23">
        <v>1765</v>
      </c>
      <c r="C54" s="23">
        <v>1610</v>
      </c>
      <c r="D54" s="24">
        <f t="shared" si="1"/>
        <v>0.912181303116147</v>
      </c>
    </row>
    <row r="55" s="2" customFormat="1" ht="23" customHeight="1" spans="1:4">
      <c r="A55" s="22" t="s">
        <v>57</v>
      </c>
      <c r="B55" s="23">
        <v>8432.81</v>
      </c>
      <c r="C55" s="23">
        <v>12612</v>
      </c>
      <c r="D55" s="24">
        <f t="shared" si="1"/>
        <v>1.49558688029257</v>
      </c>
    </row>
    <row r="56" s="2" customFormat="1" ht="23" customHeight="1" spans="1:4">
      <c r="A56" s="22" t="s">
        <v>58</v>
      </c>
      <c r="B56" s="23">
        <v>9</v>
      </c>
      <c r="C56" s="23">
        <v>3</v>
      </c>
      <c r="D56" s="24">
        <f t="shared" si="1"/>
        <v>0.333333333333333</v>
      </c>
    </row>
    <row r="57" s="2" customFormat="1" ht="23" customHeight="1" spans="1:4">
      <c r="A57" s="22" t="s">
        <v>59</v>
      </c>
      <c r="B57" s="23"/>
      <c r="C57" s="23">
        <v>4</v>
      </c>
      <c r="D57" s="24"/>
    </row>
    <row r="58" s="2" customFormat="1" ht="23" customHeight="1" spans="1:4">
      <c r="A58" s="22" t="s">
        <v>60</v>
      </c>
      <c r="B58" s="23">
        <v>36.01</v>
      </c>
      <c r="C58" s="23">
        <v>85</v>
      </c>
      <c r="D58" s="24">
        <f>C58/B58</f>
        <v>2.36045542904749</v>
      </c>
    </row>
    <row r="59" s="2" customFormat="1" ht="23" customHeight="1" spans="1:4">
      <c r="A59" s="26" t="s">
        <v>61</v>
      </c>
      <c r="B59" s="27">
        <f>SUM(B4,B18,B46)</f>
        <v>130485.54</v>
      </c>
      <c r="C59" s="27">
        <f>SUM(C4,C18,C46)</f>
        <v>159754</v>
      </c>
      <c r="D59" s="28">
        <f>C59/B59</f>
        <v>1.22430424091436</v>
      </c>
    </row>
    <row r="60" s="5" customFormat="1" ht="24" customHeight="1" spans="1:4">
      <c r="A60" s="7"/>
      <c r="B60" s="8"/>
      <c r="C60" s="8"/>
      <c r="D60" s="9"/>
    </row>
    <row r="61" s="5" customFormat="1" ht="24" customHeight="1" spans="1:4">
      <c r="A61" s="7"/>
      <c r="B61" s="8"/>
      <c r="C61" s="8"/>
      <c r="D61" s="9"/>
    </row>
    <row r="62" s="5" customFormat="1" ht="24" customHeight="1" spans="1:4">
      <c r="A62" s="7"/>
      <c r="B62" s="8"/>
      <c r="C62" s="8"/>
      <c r="D62" s="9"/>
    </row>
    <row r="63" s="5" customFormat="1" ht="24" customHeight="1" spans="1:4">
      <c r="A63" s="7"/>
      <c r="B63" s="8"/>
      <c r="C63" s="8"/>
      <c r="D63" s="9"/>
    </row>
    <row r="64" s="5" customFormat="1" ht="24" customHeight="1" spans="1:4">
      <c r="A64" s="7"/>
      <c r="B64" s="8"/>
      <c r="C64" s="8"/>
      <c r="D64" s="9"/>
    </row>
    <row r="65" s="5" customFormat="1" ht="24" customHeight="1" spans="1:4">
      <c r="A65" s="7"/>
      <c r="B65" s="8"/>
      <c r="C65" s="8"/>
      <c r="D65" s="9"/>
    </row>
    <row r="66" s="5" customFormat="1" ht="24" customHeight="1" spans="1:4">
      <c r="A66" s="7"/>
      <c r="B66" s="8"/>
      <c r="C66" s="8"/>
      <c r="D66" s="9"/>
    </row>
    <row r="67" s="5" customFormat="1" ht="24" customHeight="1" spans="1:4">
      <c r="A67" s="7"/>
      <c r="B67" s="8"/>
      <c r="C67" s="8"/>
      <c r="D67" s="9"/>
    </row>
    <row r="68" s="6" customFormat="1" ht="24" customHeight="1" spans="1:4">
      <c r="A68" s="7"/>
      <c r="B68" s="8"/>
      <c r="C68" s="8"/>
      <c r="D68" s="9"/>
    </row>
    <row r="69" s="5" customFormat="1" ht="24" customHeight="1" spans="1:4">
      <c r="A69" s="7"/>
      <c r="B69" s="8"/>
      <c r="C69" s="8"/>
      <c r="D69" s="9"/>
    </row>
    <row r="70" s="5" customFormat="1" ht="24" customHeight="1" spans="1:4">
      <c r="A70" s="7"/>
      <c r="B70" s="8"/>
      <c r="C70" s="8"/>
      <c r="D70" s="9"/>
    </row>
    <row r="71" s="5" customFormat="1" ht="24" customHeight="1" spans="1:4">
      <c r="A71" s="7"/>
      <c r="B71" s="8"/>
      <c r="C71" s="8"/>
      <c r="D71" s="9"/>
    </row>
    <row r="72" s="5" customFormat="1" ht="24" customHeight="1" spans="1:4">
      <c r="A72" s="7"/>
      <c r="B72" s="8"/>
      <c r="C72" s="8"/>
      <c r="D72" s="9"/>
    </row>
    <row r="73" s="6" customFormat="1" ht="24" customHeight="1" spans="1:4">
      <c r="A73" s="7"/>
      <c r="B73" s="8"/>
      <c r="C73" s="8"/>
      <c r="D73" s="9"/>
    </row>
    <row r="74" s="5" customFormat="1" ht="24" customHeight="1" spans="1:4">
      <c r="A74" s="7"/>
      <c r="B74" s="8"/>
      <c r="C74" s="8"/>
      <c r="D74" s="9"/>
    </row>
    <row r="75" s="5" customFormat="1" ht="24" customHeight="1" spans="1:4">
      <c r="A75" s="7"/>
      <c r="B75" s="8"/>
      <c r="C75" s="8"/>
      <c r="D75" s="9"/>
    </row>
    <row r="76" s="6" customFormat="1" ht="24" customHeight="1" spans="1:4">
      <c r="A76" s="7"/>
      <c r="B76" s="8"/>
      <c r="C76" s="8"/>
      <c r="D76" s="9"/>
    </row>
    <row r="77" s="5" customFormat="1" ht="24" customHeight="1" spans="1:4">
      <c r="A77" s="7"/>
      <c r="B77" s="8"/>
      <c r="C77" s="8"/>
      <c r="D77" s="9"/>
    </row>
    <row r="78" s="5" customFormat="1" ht="24" customHeight="1" spans="1:4">
      <c r="A78" s="7"/>
      <c r="B78" s="8"/>
      <c r="C78" s="8"/>
      <c r="D78" s="9"/>
    </row>
    <row r="79" s="6" customFormat="1" ht="24" customHeight="1" spans="1:4">
      <c r="A79" s="7"/>
      <c r="B79" s="8"/>
      <c r="C79" s="8"/>
      <c r="D79" s="9"/>
    </row>
    <row r="80" s="5" customFormat="1" ht="24" customHeight="1" spans="1:4">
      <c r="A80" s="7"/>
      <c r="B80" s="8"/>
      <c r="C80" s="8"/>
      <c r="D80" s="9"/>
    </row>
    <row r="81" s="5" customFormat="1" ht="24" customHeight="1" spans="1:4">
      <c r="A81" s="7"/>
      <c r="B81" s="8"/>
      <c r="C81" s="8"/>
      <c r="D81" s="9"/>
    </row>
    <row r="82" s="5" customFormat="1" ht="24" customHeight="1" spans="1:4">
      <c r="A82" s="7"/>
      <c r="B82" s="8"/>
      <c r="C82" s="8"/>
      <c r="D82" s="9"/>
    </row>
    <row r="83" s="5" customFormat="1" ht="24" customHeight="1" spans="1:4">
      <c r="A83" s="7"/>
      <c r="B83" s="8"/>
      <c r="C83" s="8"/>
      <c r="D83" s="9"/>
    </row>
    <row r="84" s="5" customFormat="1" ht="24" customHeight="1" spans="1:4">
      <c r="A84" s="7"/>
      <c r="B84" s="8"/>
      <c r="C84" s="8"/>
      <c r="D84" s="9"/>
    </row>
    <row r="85" s="5" customFormat="1" ht="24" customHeight="1" spans="1:4">
      <c r="A85" s="7"/>
      <c r="B85" s="8"/>
      <c r="C85" s="8"/>
      <c r="D85" s="9"/>
    </row>
    <row r="86" s="5" customFormat="1" ht="24" customHeight="1" spans="1:4">
      <c r="A86" s="7"/>
      <c r="B86" s="8"/>
      <c r="C86" s="8"/>
      <c r="D86" s="9"/>
    </row>
    <row r="87" s="5" customFormat="1" ht="24" customHeight="1" spans="1:4">
      <c r="A87" s="7"/>
      <c r="B87" s="8"/>
      <c r="C87" s="8"/>
      <c r="D87" s="9"/>
    </row>
    <row r="88" s="5" customFormat="1" ht="24" customHeight="1" spans="1:4">
      <c r="A88" s="7"/>
      <c r="B88" s="8"/>
      <c r="C88" s="8"/>
      <c r="D88" s="9"/>
    </row>
    <row r="89" s="5" customFormat="1" ht="24" customHeight="1" spans="1:4">
      <c r="A89" s="7"/>
      <c r="B89" s="8"/>
      <c r="C89" s="8"/>
      <c r="D89" s="9"/>
    </row>
    <row r="90" s="6" customFormat="1" ht="24" customHeight="1" spans="1:4">
      <c r="A90" s="7"/>
      <c r="B90" s="8"/>
      <c r="C90" s="8"/>
      <c r="D90" s="9"/>
    </row>
    <row r="91" s="5" customFormat="1" ht="24" customHeight="1" spans="1:4">
      <c r="A91" s="7"/>
      <c r="B91" s="8"/>
      <c r="C91" s="8"/>
      <c r="D91" s="9"/>
    </row>
    <row r="92" s="5" customFormat="1" ht="24" customHeight="1" spans="1:4">
      <c r="A92" s="7"/>
      <c r="B92" s="8"/>
      <c r="C92" s="8"/>
      <c r="D92" s="9"/>
    </row>
    <row r="93" s="5" customFormat="1" ht="24" customHeight="1" spans="1:4">
      <c r="A93" s="7"/>
      <c r="B93" s="8"/>
      <c r="C93" s="8"/>
      <c r="D93" s="9"/>
    </row>
    <row r="94" s="5" customFormat="1" ht="24" customHeight="1" spans="1:4">
      <c r="A94" s="7"/>
      <c r="B94" s="8"/>
      <c r="C94" s="8"/>
      <c r="D94" s="9"/>
    </row>
    <row r="95" s="5" customFormat="1" ht="24" customHeight="1" spans="1:4">
      <c r="A95" s="7"/>
      <c r="B95" s="8"/>
      <c r="C95" s="8"/>
      <c r="D95" s="9"/>
    </row>
    <row r="96" s="5" customFormat="1" ht="24" customHeight="1" spans="1:4">
      <c r="A96" s="7"/>
      <c r="B96" s="8"/>
      <c r="C96" s="8"/>
      <c r="D96" s="9"/>
    </row>
    <row r="97" s="5" customFormat="1" ht="24" customHeight="1" spans="1:4">
      <c r="A97" s="7"/>
      <c r="B97" s="8"/>
      <c r="C97" s="8"/>
      <c r="D97" s="9"/>
    </row>
    <row r="98" s="5" customFormat="1" ht="24" customHeight="1" spans="1:4">
      <c r="A98" s="7"/>
      <c r="B98" s="8"/>
      <c r="C98" s="8"/>
      <c r="D98" s="9"/>
    </row>
    <row r="99" s="5" customFormat="1" ht="24" customHeight="1" spans="1:4">
      <c r="A99" s="7"/>
      <c r="B99" s="8"/>
      <c r="C99" s="8"/>
      <c r="D99" s="9"/>
    </row>
    <row r="100" s="5" customFormat="1" ht="24" customHeight="1" spans="1:4">
      <c r="A100" s="7"/>
      <c r="B100" s="8"/>
      <c r="C100" s="8"/>
      <c r="D100" s="9"/>
    </row>
    <row r="101" s="5" customFormat="1" ht="24" customHeight="1" spans="1:4">
      <c r="A101" s="7"/>
      <c r="B101" s="8"/>
      <c r="C101" s="8"/>
      <c r="D101" s="9"/>
    </row>
    <row r="102" s="5" customFormat="1" ht="24" customHeight="1" spans="1:4">
      <c r="A102" s="7"/>
      <c r="B102" s="8"/>
      <c r="C102" s="8"/>
      <c r="D102" s="9"/>
    </row>
    <row r="103" s="5" customFormat="1" ht="24" customHeight="1" spans="1:4">
      <c r="A103" s="7"/>
      <c r="B103" s="8"/>
      <c r="C103" s="8"/>
      <c r="D103" s="9"/>
    </row>
    <row r="104" s="5" customFormat="1" ht="24" customHeight="1" spans="1:4">
      <c r="A104" s="7"/>
      <c r="B104" s="8"/>
      <c r="C104" s="8"/>
      <c r="D104" s="9"/>
    </row>
    <row r="105" s="5" customFormat="1" ht="24" customHeight="1" spans="1:4">
      <c r="A105" s="7"/>
      <c r="B105" s="8"/>
      <c r="C105" s="8"/>
      <c r="D105" s="9"/>
    </row>
    <row r="106" s="6" customFormat="1" ht="24" customHeight="1" spans="1:4">
      <c r="A106" s="7"/>
      <c r="B106" s="8"/>
      <c r="C106" s="8"/>
      <c r="D106" s="9"/>
    </row>
    <row r="107" s="5" customFormat="1" ht="24" customHeight="1" spans="1:4">
      <c r="A107" s="7"/>
      <c r="B107" s="8"/>
      <c r="C107" s="8"/>
      <c r="D107" s="9"/>
    </row>
    <row r="108" s="5" customFormat="1" ht="24" customHeight="1" spans="1:4">
      <c r="A108" s="7"/>
      <c r="B108" s="8"/>
      <c r="C108" s="8"/>
      <c r="D108" s="9"/>
    </row>
    <row r="109" s="5" customFormat="1" ht="24" customHeight="1" spans="1:4">
      <c r="A109" s="7"/>
      <c r="B109" s="8"/>
      <c r="C109" s="8"/>
      <c r="D109" s="9"/>
    </row>
    <row r="110" s="5" customFormat="1" ht="24" customHeight="1" spans="1:4">
      <c r="A110" s="7"/>
      <c r="B110" s="8"/>
      <c r="C110" s="8"/>
      <c r="D110" s="9"/>
    </row>
    <row r="111" s="5" customFormat="1" ht="24" customHeight="1" spans="1:4">
      <c r="A111" s="7"/>
      <c r="B111" s="8"/>
      <c r="C111" s="8"/>
      <c r="D111" s="9"/>
    </row>
    <row r="112" s="5" customFormat="1" ht="24" customHeight="1" spans="1:4">
      <c r="A112" s="7"/>
      <c r="B112" s="8"/>
      <c r="C112" s="8"/>
      <c r="D112" s="9"/>
    </row>
    <row r="113" s="6" customFormat="1" ht="24" customHeight="1" spans="1:4">
      <c r="A113" s="7"/>
      <c r="B113" s="8"/>
      <c r="C113" s="8"/>
      <c r="D113" s="9"/>
    </row>
    <row r="114" s="5" customFormat="1" ht="24" customHeight="1" spans="1:4">
      <c r="A114" s="7"/>
      <c r="B114" s="8"/>
      <c r="C114" s="8"/>
      <c r="D114" s="9"/>
    </row>
  </sheetData>
  <mergeCells count="1">
    <mergeCell ref="A1:D1"/>
  </mergeCells>
  <printOptions horizontalCentered="1"/>
  <pageMargins left="0.984027777777778" right="0.984027777777778" top="0.984027777777778" bottom="0.984027777777778" header="0.393055555555556" footer="0.393055555555556"/>
  <pageSetup paperSize="9" firstPageNumber="142" orientation="portrait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州本级基本支出决算表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张启旭</dc:creator>
  <cp:lastModifiedBy>Administrator</cp:lastModifiedBy>
  <dcterms:created xsi:type="dcterms:W3CDTF">2006-09-13T11:21:00Z</dcterms:created>
  <cp:lastPrinted>2016-09-05T03:42:00Z</cp:lastPrinted>
  <dcterms:modified xsi:type="dcterms:W3CDTF">2021-09-14T03:20:43Z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82FC98FE3CBD4771A2704790D635A9BE</vt:lpwstr>
  </property>
</Properties>
</file>